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-1" sheetId="3" r:id="rId1"/>
  </sheets>
  <calcPr calcId="152511"/>
</workbook>
</file>

<file path=xl/calcChain.xml><?xml version="1.0" encoding="utf-8"?>
<calcChain xmlns="http://schemas.openxmlformats.org/spreadsheetml/2006/main">
  <c r="R11" i="3" l="1"/>
  <c r="Q11" i="3"/>
  <c r="P11" i="3"/>
  <c r="F11" i="3" l="1"/>
  <c r="C11" i="3"/>
  <c r="D11" i="3" l="1"/>
  <c r="E11" i="3" l="1"/>
</calcChain>
</file>

<file path=xl/sharedStrings.xml><?xml version="1.0" encoding="utf-8"?>
<sst xmlns="http://schemas.openxmlformats.org/spreadsheetml/2006/main" count="53" uniqueCount="25">
  <si>
    <t>Eil. Nr.</t>
  </si>
  <si>
    <t>2020 m. 1 ketv.</t>
  </si>
  <si>
    <t>Vidutinis mėnesinis brutto darbo užmokestis (Eur)</t>
  </si>
  <si>
    <t>Pareigybė</t>
  </si>
  <si>
    <t>1.</t>
  </si>
  <si>
    <t>2.1</t>
  </si>
  <si>
    <t>Kvalifikuoti darbuotojai</t>
  </si>
  <si>
    <t>2.</t>
  </si>
  <si>
    <t>3.</t>
  </si>
  <si>
    <t>*</t>
  </si>
  <si>
    <t>VIDUTINIS VISŲ DARBUOTOJŲ DARBO UŽMOKESTIS:</t>
  </si>
  <si>
    <t>Pareigybių sk.</t>
  </si>
  <si>
    <t>2021 m. 1 ketv.</t>
  </si>
  <si>
    <t>Vidutinis mėnesinis brutto darbo užmokestis (Eur) 2020 m.</t>
  </si>
  <si>
    <t>2021 m. 2 ketv.</t>
  </si>
  <si>
    <t>Kultūros specialistai, iš jų:</t>
  </si>
  <si>
    <t xml:space="preserve">aktoriai -10,5 pareigybės, meno vadovas-0,5 pareigybės, garso režisierius -1 pareigybė, šviesos režisierius-1 pareigybė, dailininkas scenografas-apipavidalintojas-1 pareigybė, dailininkas dekoratorius-1 pareigybė, režisieriaus asistentas-1 pareigybė, administratorius-1 pareigybė, kultūrinės veiklos vadybininkas - 1 pareigybė </t>
  </si>
  <si>
    <t>Vadovai: direktorius -1 pareigybė; direktoriaus pavaduotojas -1 pareigybė;</t>
  </si>
  <si>
    <t>Kitų sričių specialistai: vyr. buhalteris - 1 pareigybė; sandėlininkas-ūkio dalies specialistas - 1 pareigybė; referentas-kasininkas - 1 pareigybė, siuvėjas modeliuotojas-1 pareigybė</t>
  </si>
  <si>
    <t>*&lt;...Darbuotojo, kuris vienintelis įstaigoje eina atitinkamas pareigas, praėjusių metų vidutinis mėnesinis nustatytasis (paskirtasis) darbo užmokestis ir einamųjų metų praėjusio ketvirčio vidutinis mėnesinis nustatytasis (paskirtasis) darbo užmokestis pateikiami tik gavus jo sutikimą.&gt;</t>
  </si>
  <si>
    <t xml:space="preserve">LR Vyriausybės 2016 m. birželio 22 d. nutarimas Nr. 642 „Dėl bendrųjų reikalavimų valstybės ir savivaldybių institucijų ir įstaigų interneto svetainėms aprašo patvirtinimo" pakeitimo </t>
  </si>
  <si>
    <t>Panevėžio lėlių vežimo teatro darbuotojų vidutinis priskaičiuotas darbo užmokestis (brutto)</t>
  </si>
  <si>
    <t>4.</t>
  </si>
  <si>
    <t>2.2</t>
  </si>
  <si>
    <t>Darbininkai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</si>
</sst>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7" xfId="0" applyFont="1" applyBorder="1"/>
    <xf numFmtId="0" fontId="2" fillId="2" borderId="0" xfId="0" applyFont="1" applyFill="1"/>
    <xf numFmtId="2" fontId="3" fillId="0" borderId="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1" fillId="0" borderId="17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3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abSelected="1" workbookViewId="0">
      <selection activeCell="T7" sqref="T7"/>
    </sheetView>
  </sheetViews>
  <sheetFormatPr defaultRowHeight="15" x14ac:dyDescent="0.25"/>
  <cols>
    <col min="1" max="1" width="5" customWidth="1"/>
    <col min="2" max="2" width="55.28515625" customWidth="1"/>
    <col min="3" max="3" width="14.140625" customWidth="1"/>
    <col min="4" max="4" width="13.28515625" customWidth="1"/>
    <col min="5" max="5" width="16" hidden="1" customWidth="1"/>
    <col min="6" max="6" width="13.42578125" customWidth="1"/>
    <col min="7" max="7" width="14.140625" hidden="1" customWidth="1"/>
    <col min="8" max="8" width="0" hidden="1" customWidth="1"/>
    <col min="9" max="9" width="15.28515625" hidden="1" customWidth="1"/>
    <col min="10" max="10" width="14.140625" hidden="1" customWidth="1"/>
    <col min="11" max="11" width="0" hidden="1" customWidth="1"/>
    <col min="12" max="12" width="15.28515625" hidden="1" customWidth="1"/>
    <col min="13" max="13" width="14.140625" hidden="1" customWidth="1"/>
    <col min="14" max="14" width="0" hidden="1" customWidth="1"/>
    <col min="15" max="15" width="15.28515625" hidden="1" customWidth="1"/>
    <col min="16" max="16" width="14.140625" customWidth="1"/>
    <col min="17" max="17" width="0" hidden="1" customWidth="1"/>
    <col min="18" max="18" width="14.5703125" customWidth="1"/>
  </cols>
  <sheetData>
    <row r="2" spans="1:19" ht="45.75" customHeight="1" thickBot="1" x14ac:dyDescent="0.35">
      <c r="A2" s="64" t="s">
        <v>21</v>
      </c>
      <c r="B2" s="65"/>
      <c r="C2" s="65"/>
      <c r="D2" s="65"/>
      <c r="E2" s="65"/>
      <c r="F2" s="65"/>
      <c r="G2" s="33"/>
      <c r="H2" s="33"/>
      <c r="I2" s="33"/>
      <c r="J2" s="33"/>
      <c r="K2" s="33"/>
      <c r="L2" s="33"/>
      <c r="M2" s="33"/>
      <c r="N2" s="33"/>
      <c r="O2" s="33"/>
    </row>
    <row r="3" spans="1:19" ht="51" customHeight="1" thickBot="1" x14ac:dyDescent="0.3">
      <c r="A3" s="66" t="s">
        <v>0</v>
      </c>
      <c r="B3" s="68" t="s">
        <v>3</v>
      </c>
      <c r="C3" s="70" t="s">
        <v>13</v>
      </c>
      <c r="D3" s="61" t="s">
        <v>2</v>
      </c>
      <c r="E3" s="62"/>
      <c r="F3" s="63"/>
      <c r="G3" s="55" t="s">
        <v>2</v>
      </c>
      <c r="H3" s="56"/>
      <c r="I3" s="57"/>
      <c r="J3" s="55" t="s">
        <v>2</v>
      </c>
      <c r="K3" s="56"/>
      <c r="L3" s="57"/>
      <c r="M3" s="55" t="s">
        <v>2</v>
      </c>
      <c r="N3" s="56"/>
      <c r="O3" s="57"/>
      <c r="P3" s="61" t="s">
        <v>2</v>
      </c>
      <c r="Q3" s="62"/>
      <c r="R3" s="63"/>
    </row>
    <row r="4" spans="1:19" ht="27.75" customHeight="1" thickBot="1" x14ac:dyDescent="0.3">
      <c r="A4" s="67"/>
      <c r="B4" s="69"/>
      <c r="C4" s="71"/>
      <c r="D4" s="19" t="s">
        <v>11</v>
      </c>
      <c r="E4" s="38" t="s">
        <v>1</v>
      </c>
      <c r="F4" s="41" t="s">
        <v>12</v>
      </c>
      <c r="G4" s="19" t="s">
        <v>11</v>
      </c>
      <c r="H4" s="20" t="s">
        <v>1</v>
      </c>
      <c r="I4" s="21" t="s">
        <v>14</v>
      </c>
      <c r="J4" s="19" t="s">
        <v>11</v>
      </c>
      <c r="K4" s="20" t="s">
        <v>1</v>
      </c>
      <c r="L4" s="21" t="s">
        <v>12</v>
      </c>
      <c r="M4" s="22" t="s">
        <v>11</v>
      </c>
      <c r="N4" s="20" t="s">
        <v>1</v>
      </c>
      <c r="O4" s="21" t="s">
        <v>12</v>
      </c>
      <c r="P4" s="19" t="s">
        <v>11</v>
      </c>
      <c r="Q4" s="38" t="s">
        <v>1</v>
      </c>
      <c r="R4" s="41" t="s">
        <v>14</v>
      </c>
    </row>
    <row r="5" spans="1:19" ht="35.25" customHeight="1" thickBot="1" x14ac:dyDescent="0.3">
      <c r="A5" s="23" t="s">
        <v>4</v>
      </c>
      <c r="B5" s="24" t="s">
        <v>17</v>
      </c>
      <c r="C5" s="11">
        <v>1619</v>
      </c>
      <c r="D5" s="13">
        <v>2</v>
      </c>
      <c r="E5" s="39">
        <v>1867.66</v>
      </c>
      <c r="F5" s="42">
        <v>1550</v>
      </c>
      <c r="G5" s="13"/>
      <c r="H5" s="1"/>
      <c r="I5" s="2"/>
      <c r="J5" s="13"/>
      <c r="K5" s="1"/>
      <c r="L5" s="2"/>
      <c r="M5" s="13"/>
      <c r="N5" s="1"/>
      <c r="O5" s="2"/>
      <c r="P5" s="13">
        <v>2</v>
      </c>
      <c r="Q5" s="39">
        <v>1867.66</v>
      </c>
      <c r="R5" s="42">
        <v>1608</v>
      </c>
    </row>
    <row r="6" spans="1:19" ht="18" customHeight="1" thickBot="1" x14ac:dyDescent="0.3">
      <c r="A6" s="25" t="s">
        <v>7</v>
      </c>
      <c r="B6" s="26" t="s">
        <v>15</v>
      </c>
      <c r="C6" s="27"/>
      <c r="D6" s="28"/>
      <c r="E6" s="40"/>
      <c r="F6" s="43"/>
      <c r="G6" s="28"/>
      <c r="H6" s="29"/>
      <c r="I6" s="30"/>
      <c r="J6" s="28"/>
      <c r="K6" s="29"/>
      <c r="L6" s="30"/>
      <c r="M6" s="28"/>
      <c r="N6" s="29"/>
      <c r="O6" s="30"/>
      <c r="P6" s="28"/>
      <c r="Q6" s="40"/>
      <c r="R6" s="43"/>
    </row>
    <row r="7" spans="1:19" ht="101.25" customHeight="1" thickBot="1" x14ac:dyDescent="0.3">
      <c r="A7" s="44" t="s">
        <v>5</v>
      </c>
      <c r="B7" s="45" t="s">
        <v>16</v>
      </c>
      <c r="C7" s="11">
        <v>960</v>
      </c>
      <c r="D7" s="13">
        <v>18</v>
      </c>
      <c r="E7" s="46">
        <v>1399.28</v>
      </c>
      <c r="F7" s="53">
        <v>1117</v>
      </c>
      <c r="G7" s="14"/>
      <c r="H7" s="3"/>
      <c r="I7" s="4"/>
      <c r="J7" s="14"/>
      <c r="K7" s="3"/>
      <c r="L7" s="4"/>
      <c r="M7" s="14"/>
      <c r="N7" s="3"/>
      <c r="O7" s="4"/>
      <c r="P7" s="13">
        <v>18</v>
      </c>
      <c r="Q7" s="46">
        <v>1399.28</v>
      </c>
      <c r="R7" s="53">
        <v>1079</v>
      </c>
    </row>
    <row r="8" spans="1:19" ht="49.5" customHeight="1" thickBot="1" x14ac:dyDescent="0.3">
      <c r="A8" s="47" t="s">
        <v>23</v>
      </c>
      <c r="B8" s="48" t="s">
        <v>18</v>
      </c>
      <c r="C8" s="49">
        <v>1012</v>
      </c>
      <c r="D8" s="50">
        <v>4</v>
      </c>
      <c r="E8" s="40">
        <v>1513.6</v>
      </c>
      <c r="F8" s="52">
        <v>987</v>
      </c>
      <c r="G8" s="15"/>
      <c r="H8" s="5"/>
      <c r="I8" s="6"/>
      <c r="J8" s="15"/>
      <c r="K8" s="5"/>
      <c r="L8" s="6"/>
      <c r="M8" s="15"/>
      <c r="N8" s="5"/>
      <c r="O8" s="6"/>
      <c r="P8" s="50">
        <v>4</v>
      </c>
      <c r="Q8" s="40">
        <v>1513.6</v>
      </c>
      <c r="R8" s="52">
        <v>974</v>
      </c>
    </row>
    <row r="9" spans="1:19" ht="16.5" thickBot="1" x14ac:dyDescent="0.3">
      <c r="A9" s="31" t="s">
        <v>8</v>
      </c>
      <c r="B9" s="32" t="s">
        <v>6</v>
      </c>
      <c r="C9" s="12" t="s">
        <v>9</v>
      </c>
      <c r="D9" s="37">
        <v>1</v>
      </c>
      <c r="E9" s="7" t="s">
        <v>9</v>
      </c>
      <c r="F9" s="36" t="s">
        <v>9</v>
      </c>
      <c r="G9" s="18" t="s">
        <v>9</v>
      </c>
      <c r="H9" s="7" t="s">
        <v>9</v>
      </c>
      <c r="I9" s="8" t="s">
        <v>9</v>
      </c>
      <c r="J9" s="18" t="s">
        <v>9</v>
      </c>
      <c r="K9" s="7" t="s">
        <v>9</v>
      </c>
      <c r="L9" s="8" t="s">
        <v>9</v>
      </c>
      <c r="M9" s="18" t="s">
        <v>9</v>
      </c>
      <c r="N9" s="7" t="s">
        <v>9</v>
      </c>
      <c r="O9" s="8" t="s">
        <v>9</v>
      </c>
      <c r="P9" s="37">
        <v>1</v>
      </c>
      <c r="Q9" s="7" t="s">
        <v>9</v>
      </c>
      <c r="R9" s="36" t="s">
        <v>9</v>
      </c>
    </row>
    <row r="10" spans="1:19" ht="16.5" thickBot="1" x14ac:dyDescent="0.3">
      <c r="A10" s="51" t="s">
        <v>22</v>
      </c>
      <c r="B10" s="34" t="s">
        <v>24</v>
      </c>
      <c r="C10" s="12">
        <v>617</v>
      </c>
      <c r="D10" s="37">
        <v>3</v>
      </c>
      <c r="E10" s="7"/>
      <c r="F10" s="36">
        <v>642</v>
      </c>
      <c r="G10" s="18"/>
      <c r="H10" s="7"/>
      <c r="I10" s="8"/>
      <c r="J10" s="18"/>
      <c r="K10" s="7"/>
      <c r="L10" s="8"/>
      <c r="M10" s="18"/>
      <c r="N10" s="7"/>
      <c r="O10" s="8"/>
      <c r="P10" s="37">
        <v>3</v>
      </c>
      <c r="Q10" s="7"/>
      <c r="R10" s="36">
        <v>642</v>
      </c>
    </row>
    <row r="11" spans="1:19" ht="16.5" thickBot="1" x14ac:dyDescent="0.3">
      <c r="A11" s="58" t="s">
        <v>10</v>
      </c>
      <c r="B11" s="59"/>
      <c r="C11" s="12">
        <f>SUM(C5:C10)</f>
        <v>4208</v>
      </c>
      <c r="D11" s="16">
        <f>SUM(D5:D10)</f>
        <v>28</v>
      </c>
      <c r="E11" s="10" t="e">
        <f>SUM(E5+E7+#REF!+E8+E12)/5</f>
        <v>#REF!</v>
      </c>
      <c r="F11" s="37">
        <f>SUM(F5:F10)</f>
        <v>4296</v>
      </c>
      <c r="G11" s="16"/>
      <c r="H11" s="10"/>
      <c r="I11" s="17"/>
      <c r="J11" s="16"/>
      <c r="K11" s="10"/>
      <c r="L11" s="17"/>
      <c r="M11" s="16"/>
      <c r="N11" s="10"/>
      <c r="O11" s="17"/>
      <c r="P11" s="16">
        <f>SUM(P5:P10)</f>
        <v>28</v>
      </c>
      <c r="Q11" s="10" t="e">
        <f>SUM(Q5+Q7+#REF!+Q8+Q12)/5</f>
        <v>#REF!</v>
      </c>
      <c r="R11" s="37">
        <f>SUM(R5:R10)</f>
        <v>4303</v>
      </c>
    </row>
    <row r="12" spans="1:19" s="9" customFormat="1" ht="3" customHeight="1" x14ac:dyDescent="0.25">
      <c r="S12" s="9">
        <v>2021</v>
      </c>
    </row>
    <row r="13" spans="1:19" ht="31.5" hidden="1" customHeight="1" x14ac:dyDescent="0.25">
      <c r="A13" s="60" t="s">
        <v>19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9" ht="19.5" customHeight="1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9" ht="33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9" ht="39.75" customHeight="1" x14ac:dyDescent="0.25">
      <c r="A16" s="54" t="s">
        <v>20</v>
      </c>
      <c r="B16" s="54"/>
      <c r="C16" s="54"/>
      <c r="D16" s="54"/>
      <c r="E16" s="54"/>
      <c r="F16" s="5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</sheetData>
  <mergeCells count="12">
    <mergeCell ref="P3:R3"/>
    <mergeCell ref="A2:F2"/>
    <mergeCell ref="A3:A4"/>
    <mergeCell ref="B3:B4"/>
    <mergeCell ref="C3:C4"/>
    <mergeCell ref="G3:I3"/>
    <mergeCell ref="A16:F16"/>
    <mergeCell ref="J3:L3"/>
    <mergeCell ref="M3:O3"/>
    <mergeCell ref="A11:B11"/>
    <mergeCell ref="A13:J15"/>
    <mergeCell ref="D3:F3"/>
  </mergeCells>
  <pageMargins left="0.31496062992125984" right="0" top="0" bottom="0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2021-07-29T12:24:29Z</dcterms:modified>
</cp:coreProperties>
</file>